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dsertic\AppData\Local\Microsoft\Windows\INetCache\Content.Outlook\BHJE3LB8\"/>
    </mc:Choice>
  </mc:AlternateContent>
  <xr:revisionPtr revIDLastSave="0" documentId="13_ncr:1_{D86858EF-6C47-480F-A5B2-8C6DA2F0740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Kategorija 2" sheetId="1" r:id="rId1"/>
    <sheet name="Kategorija 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6" i="2" l="1"/>
  <c r="E26" i="2"/>
  <c r="D5" i="1"/>
</calcChain>
</file>

<file path=xl/sharedStrings.xml><?xml version="1.0" encoding="utf-8"?>
<sst xmlns="http://schemas.openxmlformats.org/spreadsheetml/2006/main" count="98" uniqueCount="45">
  <si>
    <t>Plaće za prekovremeni rad</t>
  </si>
  <si>
    <t>Plaće za posebne uvjete rada</t>
  </si>
  <si>
    <t>Doprinosi za obvezno zdravstveno osiguranje</t>
  </si>
  <si>
    <t>NAZIV ISPLATITELJA</t>
  </si>
  <si>
    <t>VRSTA RASHODA</t>
  </si>
  <si>
    <t>ISPLAĆENI IZNOS</t>
  </si>
  <si>
    <t>Potraživanja za naknade koje se refundiraju i predujmove</t>
  </si>
  <si>
    <t>Plaće za redovan rad</t>
  </si>
  <si>
    <t>Ostali rashodi za zaposlene</t>
  </si>
  <si>
    <t>Službena putovanja</t>
  </si>
  <si>
    <t>Naknade za prijevoz, za rad na terenu i odvojeni život</t>
  </si>
  <si>
    <t>Usluge telefona, interneta, pošte i prijevoza</t>
  </si>
  <si>
    <t xml:space="preserve">Intelektualne i osobne usluge </t>
  </si>
  <si>
    <t>Računalne usluge</t>
  </si>
  <si>
    <t>Naknade za rad predstavničkih i izvršnih tijela, povjerenstava i slično</t>
  </si>
  <si>
    <t>MINISTARSTVO GOSPODARSTVA</t>
  </si>
  <si>
    <t xml:space="preserve"> Ukupno:</t>
  </si>
  <si>
    <t>ISPLATA PRORAČUNSKIH SREDSTAVA  - RAČUN HR9810010051563101481</t>
  </si>
  <si>
    <t xml:space="preserve">razrada u kategoriji 1*  </t>
  </si>
  <si>
    <t>OIB</t>
  </si>
  <si>
    <t>NAZIV PRIMATELJA</t>
  </si>
  <si>
    <t>SJEDIŠTE</t>
  </si>
  <si>
    <t>GDPR</t>
  </si>
  <si>
    <t>ANDRLIĆ DORA</t>
  </si>
  <si>
    <t>3237 Intelektualne i osobne usluge</t>
  </si>
  <si>
    <t>BENKOVIĆ IVAN</t>
  </si>
  <si>
    <t>DEDAJ DONIKA</t>
  </si>
  <si>
    <t>GELO TOMISLAV</t>
  </si>
  <si>
    <t>JEŽIĆ MARIO</t>
  </si>
  <si>
    <t>KLENOVIĆ DIJANA</t>
  </si>
  <si>
    <t>KRIŠTO KRISTIAN</t>
  </si>
  <si>
    <t>KUZMAN JOSIP</t>
  </si>
  <si>
    <t>MARKOVIĆ JELENA</t>
  </si>
  <si>
    <t>UJEVIĆ ANKICA</t>
  </si>
  <si>
    <t>Ukupno:</t>
  </si>
  <si>
    <t>ZA RAZDOBLJE: VELJAČA 2025. GODINE</t>
  </si>
  <si>
    <t>SI60227818</t>
  </si>
  <si>
    <t>COMTRADE SI SISTEMSKE INTEGRACIJE D.O.O.</t>
  </si>
  <si>
    <t>3238 Računalne usluge-prijenos porezne obveze PDV</t>
  </si>
  <si>
    <t>Slovenija</t>
  </si>
  <si>
    <t>MIKEC MILENKO</t>
  </si>
  <si>
    <t>TOTIĆ IVANA</t>
  </si>
  <si>
    <t>Naknade građanima i kućanstvima u novcu</t>
  </si>
  <si>
    <t>3721 Naknade građanima i kućanstvima u novcu</t>
  </si>
  <si>
    <t>ISPLAĆENI IZNOS (bruto)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</si>
</sst>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#,###,##0.00#####"/>
  </numFmts>
  <fonts count="8" x14ac:knownFonts="1">
    <font>
      <sz val="11"/>
      <color indexed="8"/>
      <name val="Aptos Narrow"/>
      <family val="2"/>
      <scheme val="minor"/>
    </font>
    <font>
      <b/>
      <sz val="11"/>
      <name val="Calibri"/>
    </font>
    <font>
      <sz val="11"/>
      <color indexed="8"/>
      <name val="Aptos Narrow"/>
      <family val="2"/>
      <scheme val="minor"/>
    </font>
    <font>
      <b/>
      <sz val="11"/>
      <name val="Aptos Narrow"/>
      <family val="2"/>
      <scheme val="minor"/>
    </font>
    <font>
      <b/>
      <sz val="11"/>
      <color indexed="8"/>
      <name val="Aptos Narrow"/>
      <family val="2"/>
      <scheme val="minor"/>
    </font>
    <font>
      <i/>
      <sz val="11"/>
      <color indexed="8"/>
      <name val="Aptos Narrow"/>
      <family val="2"/>
      <scheme val="minor"/>
    </font>
    <font>
      <b/>
      <sz val="11"/>
      <name val="Calibri"/>
      <family val="2"/>
      <charset val="238"/>
    </font>
    <font>
      <sz val="8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none">
        <fgColor rgb="FFDDEBF7"/>
      </patternFill>
    </fill>
    <fill>
      <patternFill patternType="solid">
        <fgColor rgb="FFDDEBF7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3" borderId="0"/>
  </cellStyleXfs>
  <cellXfs count="30">
    <xf numFmtId="0" fontId="0" fillId="0" borderId="0" xfId="0"/>
    <xf numFmtId="0" fontId="1" fillId="0" borderId="0" xfId="0" applyFont="1"/>
    <xf numFmtId="0" fontId="3" fillId="2" borderId="1" xfId="0" applyFont="1" applyFill="1" applyBorder="1" applyAlignment="1">
      <alignment horizontal="center" vertical="center"/>
    </xf>
    <xf numFmtId="0" fontId="0" fillId="0" borderId="1" xfId="0" applyBorder="1"/>
    <xf numFmtId="0" fontId="0" fillId="4" borderId="1" xfId="0" applyFill="1" applyBorder="1"/>
    <xf numFmtId="0" fontId="3" fillId="2" borderId="1" xfId="0" applyFont="1" applyFill="1" applyBorder="1" applyAlignment="1">
      <alignment horizontal="center" vertical="center" wrapText="1"/>
    </xf>
    <xf numFmtId="164" fontId="0" fillId="4" borderId="1" xfId="0" applyNumberFormat="1" applyFill="1" applyBorder="1" applyAlignment="1">
      <alignment horizontal="right"/>
    </xf>
    <xf numFmtId="164" fontId="0" fillId="0" borderId="1" xfId="0" applyNumberFormat="1" applyBorder="1" applyAlignment="1">
      <alignment horizontal="right"/>
    </xf>
    <xf numFmtId="0" fontId="4" fillId="4" borderId="1" xfId="0" applyFont="1" applyFill="1" applyBorder="1"/>
    <xf numFmtId="0" fontId="3" fillId="0" borderId="0" xfId="0" applyFont="1"/>
    <xf numFmtId="0" fontId="5" fillId="0" borderId="0" xfId="0" applyFont="1"/>
    <xf numFmtId="0" fontId="3" fillId="2" borderId="1" xfId="0" applyFont="1" applyFill="1" applyBorder="1" applyAlignment="1">
      <alignment horizontal="center"/>
    </xf>
    <xf numFmtId="0" fontId="2" fillId="3" borderId="0" xfId="1"/>
    <xf numFmtId="0" fontId="6" fillId="2" borderId="1" xfId="1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/>
    </xf>
    <xf numFmtId="164" fontId="0" fillId="4" borderId="1" xfId="0" applyNumberFormat="1" applyFill="1" applyBorder="1" applyAlignment="1">
      <alignment horizontal="left"/>
    </xf>
    <xf numFmtId="4" fontId="0" fillId="4" borderId="1" xfId="0" applyNumberFormat="1" applyFill="1" applyBorder="1" applyAlignment="1">
      <alignment horizontal="right"/>
    </xf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left"/>
    </xf>
    <xf numFmtId="4" fontId="0" fillId="0" borderId="1" xfId="0" applyNumberFormat="1" applyBorder="1" applyAlignment="1">
      <alignment horizontal="right"/>
    </xf>
    <xf numFmtId="4" fontId="6" fillId="2" borderId="1" xfId="1" applyNumberFormat="1" applyFont="1" applyFill="1" applyBorder="1" applyAlignment="1">
      <alignment horizontal="right"/>
    </xf>
    <xf numFmtId="0" fontId="0" fillId="0" borderId="2" xfId="0" applyBorder="1" applyAlignment="1">
      <alignment horizontal="left" vertical="top"/>
    </xf>
    <xf numFmtId="0" fontId="0" fillId="4" borderId="2" xfId="0" applyFill="1" applyBorder="1" applyAlignment="1">
      <alignment horizontal="left" vertical="top"/>
    </xf>
    <xf numFmtId="0" fontId="0" fillId="4" borderId="1" xfId="0" applyFill="1" applyBorder="1" applyAlignment="1">
      <alignment horizontal="left" vertical="top"/>
    </xf>
    <xf numFmtId="0" fontId="3" fillId="2" borderId="1" xfId="1" applyFont="1" applyFill="1" applyBorder="1" applyAlignment="1">
      <alignment horizontal="center" vertical="center"/>
    </xf>
    <xf numFmtId="0" fontId="0" fillId="4" borderId="2" xfId="0" applyFill="1" applyBorder="1" applyAlignment="1">
      <alignment vertical="top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right"/>
    </xf>
  </cellXfs>
  <cellStyles count="2">
    <cellStyle name="Normal" xfId="0" builtinId="0"/>
    <cellStyle name="Normal 2" xfId="1" xr:uid="{24471162-6983-480F-AACC-D4270F85B0C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8"/>
  <sheetViews>
    <sheetView tabSelected="1" zoomScaleNormal="100" workbookViewId="0">
      <pane ySplit="4" topLeftCell="A5" activePane="bottomLeft" state="frozen"/>
      <selection pane="bottomLeft" activeCell="B37" sqref="B37"/>
    </sheetView>
  </sheetViews>
  <sheetFormatPr defaultRowHeight="15" x14ac:dyDescent="0.25"/>
  <cols>
    <col min="1" max="1" width="25.7109375" customWidth="1" collapsed="1"/>
    <col min="2" max="2" width="15" customWidth="1" collapsed="1"/>
    <col min="3" max="3" width="72.140625" customWidth="1" collapsed="1"/>
    <col min="4" max="4" width="24.28515625" customWidth="1" collapsed="1"/>
    <col min="5" max="5" width="36.140625" customWidth="1"/>
  </cols>
  <sheetData>
    <row r="1" spans="1:5" x14ac:dyDescent="0.25">
      <c r="A1" s="9" t="s">
        <v>17</v>
      </c>
    </row>
    <row r="2" spans="1:5" x14ac:dyDescent="0.25">
      <c r="A2" s="9" t="s">
        <v>35</v>
      </c>
    </row>
    <row r="3" spans="1:5" x14ac:dyDescent="0.25">
      <c r="A3" s="1"/>
    </row>
    <row r="4" spans="1:5" ht="33.75" customHeight="1" x14ac:dyDescent="0.25">
      <c r="A4" s="11" t="s">
        <v>3</v>
      </c>
      <c r="B4" s="26" t="s">
        <v>4</v>
      </c>
      <c r="C4" s="27"/>
      <c r="D4" s="11" t="s">
        <v>5</v>
      </c>
    </row>
    <row r="5" spans="1:5" x14ac:dyDescent="0.25">
      <c r="A5" s="28" t="s">
        <v>15</v>
      </c>
      <c r="B5" s="4"/>
      <c r="C5" s="8" t="s">
        <v>16</v>
      </c>
      <c r="D5" s="6">
        <f>SUM(D6:D18)</f>
        <v>1056750.52</v>
      </c>
    </row>
    <row r="6" spans="1:5" x14ac:dyDescent="0.25">
      <c r="A6" s="28"/>
      <c r="B6" s="3">
        <v>1291</v>
      </c>
      <c r="C6" s="3" t="s">
        <v>6</v>
      </c>
      <c r="D6" s="7">
        <v>6970.54</v>
      </c>
    </row>
    <row r="7" spans="1:5" x14ac:dyDescent="0.25">
      <c r="A7" s="28"/>
      <c r="B7" s="4">
        <v>3111</v>
      </c>
      <c r="C7" s="4" t="s">
        <v>7</v>
      </c>
      <c r="D7" s="6">
        <v>821133.84</v>
      </c>
    </row>
    <row r="8" spans="1:5" x14ac:dyDescent="0.25">
      <c r="A8" s="28"/>
      <c r="B8" s="3">
        <v>3113</v>
      </c>
      <c r="C8" s="3" t="s">
        <v>0</v>
      </c>
      <c r="D8" s="7">
        <v>9178.2800000000007</v>
      </c>
    </row>
    <row r="9" spans="1:5" x14ac:dyDescent="0.25">
      <c r="A9" s="28"/>
      <c r="B9" s="4">
        <v>3114</v>
      </c>
      <c r="C9" s="4" t="s">
        <v>1</v>
      </c>
      <c r="D9" s="6">
        <v>3102.08</v>
      </c>
    </row>
    <row r="10" spans="1:5" x14ac:dyDescent="0.25">
      <c r="A10" s="28"/>
      <c r="B10" s="3">
        <v>3121</v>
      </c>
      <c r="C10" s="3" t="s">
        <v>8</v>
      </c>
      <c r="D10" s="7">
        <v>6666.4</v>
      </c>
    </row>
    <row r="11" spans="1:5" x14ac:dyDescent="0.25">
      <c r="A11" s="28"/>
      <c r="B11" s="4">
        <v>3132</v>
      </c>
      <c r="C11" s="4" t="s">
        <v>2</v>
      </c>
      <c r="D11" s="6">
        <v>136525.62</v>
      </c>
    </row>
    <row r="12" spans="1:5" x14ac:dyDescent="0.25">
      <c r="A12" s="28"/>
      <c r="B12" s="3">
        <v>3211</v>
      </c>
      <c r="C12" s="3" t="s">
        <v>9</v>
      </c>
      <c r="D12" s="7">
        <v>1227.8399999999999</v>
      </c>
    </row>
    <row r="13" spans="1:5" x14ac:dyDescent="0.25">
      <c r="A13" s="28"/>
      <c r="B13" s="4">
        <v>3212</v>
      </c>
      <c r="C13" s="4" t="s">
        <v>10</v>
      </c>
      <c r="D13" s="6">
        <v>14074.76</v>
      </c>
    </row>
    <row r="14" spans="1:5" x14ac:dyDescent="0.25">
      <c r="A14" s="28"/>
      <c r="B14" s="3">
        <v>3231</v>
      </c>
      <c r="C14" s="3" t="s">
        <v>11</v>
      </c>
      <c r="D14" s="7">
        <v>34.99</v>
      </c>
    </row>
    <row r="15" spans="1:5" x14ac:dyDescent="0.25">
      <c r="A15" s="28"/>
      <c r="B15" s="4">
        <v>3237</v>
      </c>
      <c r="C15" s="4" t="s">
        <v>12</v>
      </c>
      <c r="D15" s="6">
        <v>22418.54</v>
      </c>
      <c r="E15" s="10" t="s">
        <v>18</v>
      </c>
    </row>
    <row r="16" spans="1:5" x14ac:dyDescent="0.25">
      <c r="A16" s="28"/>
      <c r="B16" s="3">
        <v>3238</v>
      </c>
      <c r="C16" s="3" t="s">
        <v>13</v>
      </c>
      <c r="D16" s="7">
        <v>517</v>
      </c>
      <c r="E16" s="10" t="s">
        <v>18</v>
      </c>
    </row>
    <row r="17" spans="1:5" x14ac:dyDescent="0.25">
      <c r="A17" s="28"/>
      <c r="B17" s="4">
        <v>3291</v>
      </c>
      <c r="C17" s="4" t="s">
        <v>14</v>
      </c>
      <c r="D17" s="6">
        <v>34497.15</v>
      </c>
    </row>
    <row r="18" spans="1:5" x14ac:dyDescent="0.25">
      <c r="A18" s="28"/>
      <c r="B18" s="3">
        <v>3721</v>
      </c>
      <c r="C18" s="3" t="s">
        <v>42</v>
      </c>
      <c r="D18" s="7">
        <v>403.48</v>
      </c>
      <c r="E18" s="10" t="s">
        <v>18</v>
      </c>
    </row>
  </sheetData>
  <mergeCells count="2">
    <mergeCell ref="B4:C4"/>
    <mergeCell ref="A5:A18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0AC1C4-693F-4AB5-A538-E06934FC965B}">
  <dimension ref="A1:E26"/>
  <sheetViews>
    <sheetView zoomScaleNormal="100" workbookViewId="0">
      <selection activeCell="C29" sqref="C29"/>
    </sheetView>
  </sheetViews>
  <sheetFormatPr defaultRowHeight="15" x14ac:dyDescent="0.25"/>
  <cols>
    <col min="1" max="1" width="30.28515625" customWidth="1"/>
    <col min="2" max="2" width="42" customWidth="1"/>
    <col min="3" max="3" width="47.28515625" customWidth="1"/>
    <col min="4" max="4" width="14.5703125" customWidth="1"/>
    <col min="5" max="5" width="30.7109375" customWidth="1"/>
  </cols>
  <sheetData>
    <row r="1" spans="1:5" x14ac:dyDescent="0.25">
      <c r="A1" s="9" t="s">
        <v>17</v>
      </c>
      <c r="C1" s="12"/>
      <c r="D1" s="12"/>
    </row>
    <row r="2" spans="1:5" x14ac:dyDescent="0.25">
      <c r="A2" s="9" t="s">
        <v>35</v>
      </c>
      <c r="C2" s="12"/>
      <c r="D2" s="12"/>
    </row>
    <row r="3" spans="1:5" x14ac:dyDescent="0.25">
      <c r="A3" s="12"/>
      <c r="B3" s="12"/>
      <c r="C3" s="12"/>
      <c r="D3" s="12"/>
    </row>
    <row r="4" spans="1:5" x14ac:dyDescent="0.25">
      <c r="A4" s="13" t="s">
        <v>19</v>
      </c>
      <c r="B4" s="13" t="s">
        <v>20</v>
      </c>
      <c r="C4" s="13" t="s">
        <v>4</v>
      </c>
      <c r="D4" s="13" t="s">
        <v>21</v>
      </c>
      <c r="E4" s="5" t="s">
        <v>44</v>
      </c>
    </row>
    <row r="5" spans="1:5" x14ac:dyDescent="0.25">
      <c r="A5" s="14" t="s">
        <v>22</v>
      </c>
      <c r="B5" s="25" t="s">
        <v>23</v>
      </c>
      <c r="C5" s="15" t="s">
        <v>24</v>
      </c>
      <c r="D5" s="14" t="s">
        <v>22</v>
      </c>
      <c r="E5" s="16">
        <v>1895.93</v>
      </c>
    </row>
    <row r="6" spans="1:5" x14ac:dyDescent="0.25">
      <c r="A6" s="17" t="s">
        <v>22</v>
      </c>
      <c r="B6" s="21" t="s">
        <v>25</v>
      </c>
      <c r="C6" s="18" t="s">
        <v>24</v>
      </c>
      <c r="D6" s="17" t="s">
        <v>22</v>
      </c>
      <c r="E6" s="19">
        <v>2891.55</v>
      </c>
    </row>
    <row r="7" spans="1:5" x14ac:dyDescent="0.25">
      <c r="A7" s="14" t="s">
        <v>22</v>
      </c>
      <c r="B7" s="22" t="s">
        <v>26</v>
      </c>
      <c r="C7" s="15" t="s">
        <v>24</v>
      </c>
      <c r="D7" s="14" t="s">
        <v>22</v>
      </c>
      <c r="E7" s="16">
        <v>1895.93</v>
      </c>
    </row>
    <row r="8" spans="1:5" x14ac:dyDescent="0.25">
      <c r="A8" s="17" t="s">
        <v>22</v>
      </c>
      <c r="B8" s="21" t="s">
        <v>27</v>
      </c>
      <c r="C8" s="18" t="s">
        <v>24</v>
      </c>
      <c r="D8" s="17" t="s">
        <v>22</v>
      </c>
      <c r="E8" s="19">
        <v>1563.4</v>
      </c>
    </row>
    <row r="9" spans="1:5" x14ac:dyDescent="0.25">
      <c r="A9" s="14" t="s">
        <v>22</v>
      </c>
      <c r="B9" s="22" t="s">
        <v>28</v>
      </c>
      <c r="C9" s="15" t="s">
        <v>24</v>
      </c>
      <c r="D9" s="14" t="s">
        <v>22</v>
      </c>
      <c r="E9" s="16">
        <v>3262.06</v>
      </c>
    </row>
    <row r="10" spans="1:5" x14ac:dyDescent="0.25">
      <c r="A10" s="17" t="s">
        <v>22</v>
      </c>
      <c r="B10" s="21" t="s">
        <v>28</v>
      </c>
      <c r="C10" s="18" t="s">
        <v>24</v>
      </c>
      <c r="D10" s="17" t="s">
        <v>22</v>
      </c>
      <c r="E10" s="19">
        <v>46.9</v>
      </c>
    </row>
    <row r="11" spans="1:5" x14ac:dyDescent="0.25">
      <c r="A11" s="14" t="s">
        <v>22</v>
      </c>
      <c r="B11" s="22" t="s">
        <v>29</v>
      </c>
      <c r="C11" s="15" t="s">
        <v>24</v>
      </c>
      <c r="D11" s="14" t="s">
        <v>22</v>
      </c>
      <c r="E11" s="16">
        <v>1408.54</v>
      </c>
    </row>
    <row r="12" spans="1:5" x14ac:dyDescent="0.25">
      <c r="A12" s="17" t="s">
        <v>22</v>
      </c>
      <c r="B12" s="21" t="s">
        <v>30</v>
      </c>
      <c r="C12" s="18" t="s">
        <v>24</v>
      </c>
      <c r="D12" s="17" t="s">
        <v>22</v>
      </c>
      <c r="E12" s="19">
        <v>2657.8</v>
      </c>
    </row>
    <row r="13" spans="1:5" x14ac:dyDescent="0.25">
      <c r="A13" s="14" t="s">
        <v>22</v>
      </c>
      <c r="B13" s="22" t="s">
        <v>31</v>
      </c>
      <c r="C13" s="15" t="s">
        <v>24</v>
      </c>
      <c r="D13" s="14" t="s">
        <v>22</v>
      </c>
      <c r="E13" s="16">
        <v>2366.13</v>
      </c>
    </row>
    <row r="14" spans="1:5" x14ac:dyDescent="0.25">
      <c r="A14" s="17" t="s">
        <v>22</v>
      </c>
      <c r="B14" s="21" t="s">
        <v>32</v>
      </c>
      <c r="C14" s="18" t="s">
        <v>24</v>
      </c>
      <c r="D14" s="17" t="s">
        <v>22</v>
      </c>
      <c r="E14" s="19">
        <v>1719.75</v>
      </c>
    </row>
    <row r="15" spans="1:5" x14ac:dyDescent="0.25">
      <c r="A15" s="14" t="s">
        <v>22</v>
      </c>
      <c r="B15" s="22" t="s">
        <v>33</v>
      </c>
      <c r="C15" s="15" t="s">
        <v>24</v>
      </c>
      <c r="D15" s="14" t="s">
        <v>22</v>
      </c>
      <c r="E15" s="16">
        <v>2710.55</v>
      </c>
    </row>
    <row r="16" spans="1:5" x14ac:dyDescent="0.25">
      <c r="A16" s="29" t="s">
        <v>34</v>
      </c>
      <c r="B16" s="29"/>
      <c r="C16" s="29"/>
      <c r="D16" s="29"/>
      <c r="E16" s="20">
        <f>SUM(E5:E15)</f>
        <v>22418.54</v>
      </c>
    </row>
    <row r="19" spans="1:5" x14ac:dyDescent="0.25">
      <c r="A19" s="13" t="s">
        <v>19</v>
      </c>
      <c r="B19" s="13" t="s">
        <v>20</v>
      </c>
      <c r="C19" s="13" t="s">
        <v>4</v>
      </c>
      <c r="D19" s="13" t="s">
        <v>21</v>
      </c>
      <c r="E19" s="2" t="s">
        <v>5</v>
      </c>
    </row>
    <row r="20" spans="1:5" x14ac:dyDescent="0.25">
      <c r="A20" s="14" t="s">
        <v>36</v>
      </c>
      <c r="B20" s="23" t="s">
        <v>37</v>
      </c>
      <c r="C20" s="15" t="s">
        <v>38</v>
      </c>
      <c r="D20" s="14" t="s">
        <v>39</v>
      </c>
      <c r="E20" s="16">
        <v>517</v>
      </c>
    </row>
    <row r="23" spans="1:5" x14ac:dyDescent="0.25">
      <c r="A23" s="24" t="s">
        <v>19</v>
      </c>
      <c r="B23" s="2" t="s">
        <v>20</v>
      </c>
      <c r="C23" s="2" t="s">
        <v>4</v>
      </c>
      <c r="D23" s="24" t="s">
        <v>21</v>
      </c>
      <c r="E23" s="2" t="s">
        <v>5</v>
      </c>
    </row>
    <row r="24" spans="1:5" x14ac:dyDescent="0.25">
      <c r="A24" s="14" t="s">
        <v>22</v>
      </c>
      <c r="B24" s="25" t="s">
        <v>40</v>
      </c>
      <c r="C24" s="15" t="s">
        <v>43</v>
      </c>
      <c r="D24" s="14" t="s">
        <v>22</v>
      </c>
      <c r="E24" s="16">
        <v>127.42</v>
      </c>
    </row>
    <row r="25" spans="1:5" x14ac:dyDescent="0.25">
      <c r="A25" s="17" t="s">
        <v>22</v>
      </c>
      <c r="B25" s="21" t="s">
        <v>41</v>
      </c>
      <c r="C25" s="18" t="s">
        <v>43</v>
      </c>
      <c r="D25" s="17" t="s">
        <v>22</v>
      </c>
      <c r="E25" s="19">
        <v>276.06</v>
      </c>
    </row>
    <row r="26" spans="1:5" x14ac:dyDescent="0.25">
      <c r="A26" s="29" t="s">
        <v>34</v>
      </c>
      <c r="B26" s="29"/>
      <c r="C26" s="29"/>
      <c r="D26" s="29"/>
      <c r="E26" s="20">
        <f>SUM(E24:E25)</f>
        <v>403.48</v>
      </c>
    </row>
  </sheetData>
  <mergeCells count="2">
    <mergeCell ref="A16:D16"/>
    <mergeCell ref="A26:D26"/>
  </mergeCells>
  <phoneticPr fontId="7" type="noConversion"/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0BD0B2CA6BC0C4189D617B69BA68315" ma:contentTypeVersion="11" ma:contentTypeDescription="Create a new document." ma:contentTypeScope="" ma:versionID="9f0653e879c8b85796f3309afed66148">
  <xsd:schema xmlns:xsd="http://www.w3.org/2001/XMLSchema" xmlns:xs="http://www.w3.org/2001/XMLSchema" xmlns:p="http://schemas.microsoft.com/office/2006/metadata/properties" xmlns:ns2="04b84765-bbdb-4bb7-90b9-6124f5e7ea2e" xmlns:ns3="17627d45-8d4e-4593-8f04-6e0ae9827d98" targetNamespace="http://schemas.microsoft.com/office/2006/metadata/properties" ma:root="true" ma:fieldsID="fad6cc7a4ee7c9a4b84337dee5750965" ns2:_="" ns3:_="">
    <xsd:import namespace="04b84765-bbdb-4bb7-90b9-6124f5e7ea2e"/>
    <xsd:import namespace="17627d45-8d4e-4593-8f04-6e0ae9827d9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b84765-bbdb-4bb7-90b9-6124f5e7ea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6608d627-829f-4c60-a247-a46e3095a55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627d45-8d4e-4593-8f04-6e0ae9827d98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8e86b1d4-f624-46f1-b9e6-3df0e895b42b}" ma:internalName="TaxCatchAll" ma:showField="CatchAllData" ma:web="17627d45-8d4e-4593-8f04-6e0ae9827d9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7627d45-8d4e-4593-8f04-6e0ae9827d98" xsi:nil="true"/>
    <lcf76f155ced4ddcb4097134ff3c332f xmlns="04b84765-bbdb-4bb7-90b9-6124f5e7ea2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7914BA09-EF2A-460F-B420-23021328BC5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4b84765-bbdb-4bb7-90b9-6124f5e7ea2e"/>
    <ds:schemaRef ds:uri="17627d45-8d4e-4593-8f04-6e0ae9827d9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6104710-68E7-446E-8F65-00D735B45B7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77AF1A5-684B-4317-B9E5-FA50C2E4064F}">
  <ds:schemaRefs>
    <ds:schemaRef ds:uri="http://schemas.microsoft.com/office/2006/metadata/properties"/>
    <ds:schemaRef ds:uri="http://schemas.microsoft.com/office/infopath/2007/PartnerControls"/>
    <ds:schemaRef ds:uri="17627d45-8d4e-4593-8f04-6e0ae9827d98"/>
    <ds:schemaRef ds:uri="04b84765-bbdb-4bb7-90b9-6124f5e7ea2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Kategorija 2</vt:lpstr>
      <vt:lpstr>Kategorija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Daniela Sertić</cp:lastModifiedBy>
  <cp:lastPrinted>2025-03-18T09:15:37Z</cp:lastPrinted>
  <dcterms:created xsi:type="dcterms:W3CDTF">2025-03-18T08:56:54Z</dcterms:created>
  <dcterms:modified xsi:type="dcterms:W3CDTF">2025-03-19T08:45:45Z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2.2.0</vt:lpwstr>
  </property>
  <property fmtid="{D5CDD505-2E9C-101B-9397-08002B2CF9AE}" pid="4" name="ContentTypeId">
    <vt:lpwstr>0x010100A0BD0B2CA6BC0C4189D617B69BA68315</vt:lpwstr>
  </property>
  <property fmtid="{D5CDD505-2E9C-101B-9397-08002B2CF9AE}" pid="5" name="MediaServiceImageTags">
    <vt:lpwstr/>
  </property>
</Properties>
</file>